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EGATO 1 - scheda D" sheetId="1" r:id="rId1"/>
  </sheets>
  <definedNames>
    <definedName name="_xlnm.Print_Area" localSheetId="0">'ALLEGATO 1 - scheda D'!$B$8:$Z$71</definedName>
  </definedNames>
  <calcPr fullCalcOnLoad="1"/>
</workbook>
</file>

<file path=xl/sharedStrings.xml><?xml version="1.0" encoding="utf-8"?>
<sst xmlns="http://schemas.openxmlformats.org/spreadsheetml/2006/main" count="364" uniqueCount="189">
  <si>
    <t>ALLEGATO I - SCHEDA D : PROGRAMMA TRIENNALE DELLE OPERE PUBBLICHE 2020/2022</t>
  </si>
  <si>
    <t>DELL'AMMINISTRAZIONE CITTA' METROPOLITANA DI FIRENZE</t>
  </si>
  <si>
    <t>ELENCO DEGLI INTERVENTI DEL PROGRAMMA</t>
  </si>
  <si>
    <t>Numero intervento CUI</t>
  </si>
  <si>
    <t>Cod. Int. Amm.ne</t>
  </si>
  <si>
    <t>Codice CUP</t>
  </si>
  <si>
    <t>Annualità nella quale si prevede di dare avvio alla procedura di affidamento</t>
  </si>
  <si>
    <t>Responsabile del Procedimento</t>
  </si>
  <si>
    <t>lotto funzionale</t>
  </si>
  <si>
    <t>lavoro complesso</t>
  </si>
  <si>
    <t>Codice Istat</t>
  </si>
  <si>
    <t>localizzazione - codice NUTS</t>
  </si>
  <si>
    <t>Tipologia</t>
  </si>
  <si>
    <t>Settore e sottosettore intervento</t>
  </si>
  <si>
    <t>Descrizione dell'intervento</t>
  </si>
  <si>
    <t>Livelli di priorità</t>
  </si>
  <si>
    <t>Stima dei costi dell'intervento</t>
  </si>
  <si>
    <t>Intervento aggiunto o variato a seguito di modifica programma</t>
  </si>
  <si>
    <t>Primo anno</t>
  </si>
  <si>
    <t>Secondo anno</t>
  </si>
  <si>
    <t>Terzo anno</t>
  </si>
  <si>
    <t>Costi su annualità successive</t>
  </si>
  <si>
    <t>Importo complessivo</t>
  </si>
  <si>
    <t>Valore degli eventuali immobili di cui alla scheda C collegati all'intervento</t>
  </si>
  <si>
    <t>Scadenza temporale ultima per l'utilizzo dell'eventuale finanziamento derivante da contrazione di mutuo</t>
  </si>
  <si>
    <t>Apporto di capitale privato</t>
  </si>
  <si>
    <t>Reg.</t>
  </si>
  <si>
    <t>Prov.</t>
  </si>
  <si>
    <t>Com.</t>
  </si>
  <si>
    <t>Importo</t>
  </si>
  <si>
    <t>L80016450480202000001</t>
  </si>
  <si>
    <t>1 PS</t>
  </si>
  <si>
    <t>2020</t>
  </si>
  <si>
    <t>Maurri Riccardo</t>
  </si>
  <si>
    <t>009</t>
  </si>
  <si>
    <t>048</t>
  </si>
  <si>
    <t>014</t>
  </si>
  <si>
    <t>Miglioramento sismico e adeguamento alla normativa antincendio dell'edificio scolastico in via Fabiani a Empoli</t>
  </si>
  <si>
    <t>L80016450480202000002</t>
  </si>
  <si>
    <t>2 PS</t>
  </si>
  <si>
    <t>017</t>
  </si>
  <si>
    <t>Adeguamento antincendio Istituto Cellini Tornabuoni</t>
  </si>
  <si>
    <t>L80016450480202000003</t>
  </si>
  <si>
    <t>3 PS</t>
  </si>
  <si>
    <t>Adeguamento antincendio ISA Firenze</t>
  </si>
  <si>
    <t>L80016450480202000004</t>
  </si>
  <si>
    <t>4 PS</t>
  </si>
  <si>
    <t>016</t>
  </si>
  <si>
    <t>Adeguamento antincendio Vasari sede</t>
  </si>
  <si>
    <t>L80016450480202000005</t>
  </si>
  <si>
    <t>5 PS</t>
  </si>
  <si>
    <t>010</t>
  </si>
  <si>
    <t>Adeguamento antincendio Enriques</t>
  </si>
  <si>
    <t>L80016450480202000006</t>
  </si>
  <si>
    <t>6 PS</t>
  </si>
  <si>
    <t>Adeguamento antincendio Pontormo</t>
  </si>
  <si>
    <t>L80016450480202000008</t>
  </si>
  <si>
    <t>8 PS</t>
  </si>
  <si>
    <t>Nuova scuola superiore a Empoli</t>
  </si>
  <si>
    <t>L80016450480202000009</t>
  </si>
  <si>
    <t>9 PS</t>
  </si>
  <si>
    <t>Bellomo Nadia</t>
  </si>
  <si>
    <t>ITI14</t>
  </si>
  <si>
    <t>Superstrada ciclabile Firenze-Prato</t>
  </si>
  <si>
    <t>L80016450480202000010</t>
  </si>
  <si>
    <t>1 T</t>
  </si>
  <si>
    <t>Ermini Leonardo</t>
  </si>
  <si>
    <t>Percorso pedociclabile Signa Montelupo lotto A</t>
  </si>
  <si>
    <t>L80016450480202000011</t>
  </si>
  <si>
    <t>2 T</t>
  </si>
  <si>
    <t>Percorso pedociclabile Signa Montelupo lotto B</t>
  </si>
  <si>
    <t>L80016450480202000025</t>
  </si>
  <si>
    <t>3 T</t>
  </si>
  <si>
    <t>2021</t>
  </si>
  <si>
    <t>Brunori Daniele</t>
  </si>
  <si>
    <t>Facciata centro operativo La Chiusa</t>
  </si>
  <si>
    <t>L80016450480202000012</t>
  </si>
  <si>
    <t>1 E</t>
  </si>
  <si>
    <t>Bazuzi Agustin Norberto</t>
  </si>
  <si>
    <t>Adeguamento sismico Liceo Rodolico via del Podestà</t>
  </si>
  <si>
    <t>L80016450480202000013</t>
  </si>
  <si>
    <t>2 E</t>
  </si>
  <si>
    <t>Cianchi Gianni Paolo</t>
  </si>
  <si>
    <t>Adeguamento sismico Liceo Da Vinci via dei Marignolli</t>
  </si>
  <si>
    <t>L80016450480202000014</t>
  </si>
  <si>
    <t>3 E</t>
  </si>
  <si>
    <t>Di Bilio Lorenzo</t>
  </si>
  <si>
    <t>Adeguamento sismico Istituto Fermi Empoli</t>
  </si>
  <si>
    <t>L80016450480202000015</t>
  </si>
  <si>
    <t>4 E</t>
  </si>
  <si>
    <t>004</t>
  </si>
  <si>
    <t>Realizzazione nuova palestra Chino Chini</t>
  </si>
  <si>
    <t>L80016450480202000016</t>
  </si>
  <si>
    <t>5 E</t>
  </si>
  <si>
    <t>Vanella Matteo</t>
  </si>
  <si>
    <t>046</t>
  </si>
  <si>
    <t>Consolidamento versante sud Pratolino</t>
  </si>
  <si>
    <t>L80016450480202000017</t>
  </si>
  <si>
    <t>6 E</t>
  </si>
  <si>
    <t>Completamento nuovi uffici Ist. Arte Porta Romana</t>
  </si>
  <si>
    <t>L80016450480202000018</t>
  </si>
  <si>
    <t>7 E</t>
  </si>
  <si>
    <t>028</t>
  </si>
  <si>
    <t>Demolizione capannone Turbone</t>
  </si>
  <si>
    <t>L80016450480202000021</t>
  </si>
  <si>
    <t>10 E</t>
  </si>
  <si>
    <t>Riqualificazione CPI lotto 1 Palazzo Medici Riccardi</t>
  </si>
  <si>
    <t>L80016450480202000023</t>
  </si>
  <si>
    <t>12 E</t>
  </si>
  <si>
    <t>Riqualificazione e resturo coperture Pascoli</t>
  </si>
  <si>
    <t>L80016450480202000024</t>
  </si>
  <si>
    <t>13 E</t>
  </si>
  <si>
    <t>033</t>
  </si>
  <si>
    <t>Riqualificazione coperture tetto palestra Balducci</t>
  </si>
  <si>
    <t xml:space="preserve">  L80016450480202000041</t>
  </si>
  <si>
    <t>14 E</t>
  </si>
  <si>
    <t>L80016450480202000027</t>
  </si>
  <si>
    <t>16 E</t>
  </si>
  <si>
    <t>Benvenuti Roberto</t>
  </si>
  <si>
    <t>Restauro quarto piano Istituto Dante</t>
  </si>
  <si>
    <t>L80016450480202000028</t>
  </si>
  <si>
    <t>17 E</t>
  </si>
  <si>
    <t>Terza cucina Buontalenti via di san Bartolo</t>
  </si>
  <si>
    <t>L80016450480202000030</t>
  </si>
  <si>
    <t>19 E</t>
  </si>
  <si>
    <t>Nuovo campo sportivo esterno polivalente Marco Polo succursale</t>
  </si>
  <si>
    <t>L80016450480202000035</t>
  </si>
  <si>
    <t>24 E</t>
  </si>
  <si>
    <t>Liceo Michelangelo impianti elettrici</t>
  </si>
  <si>
    <t>L80016450480202000036</t>
  </si>
  <si>
    <t>25 E</t>
  </si>
  <si>
    <t>Restauro dell'immobile di Sant'Orsola III lotto</t>
  </si>
  <si>
    <t>L80016450480202000037</t>
  </si>
  <si>
    <t>26 E</t>
  </si>
  <si>
    <t>Lavori complesso Sant'Orsola lotto IV</t>
  </si>
  <si>
    <t>L80016450480202000038</t>
  </si>
  <si>
    <t>27 E</t>
  </si>
  <si>
    <t>Realizzazione nuovo polo scolastico nel quartiere 4 di Firenze per le sedi degli Istituti Meucci e Galilei</t>
  </si>
  <si>
    <t>L80016450480202000039</t>
  </si>
  <si>
    <t>28 E</t>
  </si>
  <si>
    <t>Adeguamento normativo Istituto Salvemini 2° lotto</t>
  </si>
  <si>
    <t>L80016450480202000040</t>
  </si>
  <si>
    <t>29 E</t>
  </si>
  <si>
    <t>Adeguamento antincendio ISA Sesto</t>
  </si>
  <si>
    <t>L80016450480202000019</t>
  </si>
  <si>
    <t>8 E</t>
  </si>
  <si>
    <t>Pandolfi Silvia</t>
  </si>
  <si>
    <t>Conslidamento solai succursale Vasari</t>
  </si>
  <si>
    <t>L80016450480202000020</t>
  </si>
  <si>
    <t>9 E</t>
  </si>
  <si>
    <t>Restauro conservativo facciata Palazzo Medici Riccardi</t>
  </si>
  <si>
    <t>L80016450480202000026</t>
  </si>
  <si>
    <t>15 E</t>
  </si>
  <si>
    <t>Infissi Marco Polo</t>
  </si>
  <si>
    <t>L80016450480202000029</t>
  </si>
  <si>
    <t>18 E</t>
  </si>
  <si>
    <t>Riqualificazione palestra Buontalenti via dei Bruni</t>
  </si>
  <si>
    <t>L80016450480202000031</t>
  </si>
  <si>
    <t>20 E</t>
  </si>
  <si>
    <t>Nuovo campo sportivo esterno polivalente Buontalenti via dei Bruni</t>
  </si>
  <si>
    <t>L80016450480202000032</t>
  </si>
  <si>
    <t>21 E</t>
  </si>
  <si>
    <t>Nuovo capannone Istituto Agrario</t>
  </si>
  <si>
    <t>L80016450480202000033</t>
  </si>
  <si>
    <t>22 E</t>
  </si>
  <si>
    <t>001</t>
  </si>
  <si>
    <t>Nuova copertura palestra Istituto Gobetti</t>
  </si>
  <si>
    <t>L80016450480202000034</t>
  </si>
  <si>
    <t>23 E</t>
  </si>
  <si>
    <t>L80016450480202000022</t>
  </si>
  <si>
    <t>2022</t>
  </si>
  <si>
    <t>Riqualificazione e restauro coperture Michelangelo</t>
  </si>
  <si>
    <t>L80016450480202000042</t>
  </si>
  <si>
    <t>1 V</t>
  </si>
  <si>
    <t>Ferrante Carlo</t>
  </si>
  <si>
    <t>L80016450480202000043</t>
  </si>
  <si>
    <t>2 V</t>
  </si>
  <si>
    <t>L80016450480202000044</t>
  </si>
  <si>
    <t>3 V</t>
  </si>
  <si>
    <t>L80016450480202000045</t>
  </si>
  <si>
    <t>4 V</t>
  </si>
  <si>
    <t>SR222 Variante di Grassina</t>
  </si>
  <si>
    <t>Il referente del programma</t>
  </si>
  <si>
    <t>(Ing. Giacomo Parenti)</t>
  </si>
  <si>
    <t>Manutenzione straordinaria strade zona 3</t>
  </si>
  <si>
    <t xml:space="preserve"> Manutenzione straordinaria strade zona 2</t>
  </si>
  <si>
    <t>Manutenzione straordinaria strade zona 1</t>
  </si>
  <si>
    <t>Riqualificazione copertura palestra Ginori Conti</t>
  </si>
  <si>
    <t>Riqualificazione campo da rugby - lotto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</si>
</sst>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 shrinkToFi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 shrinkToFit="1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 wrapText="1" shrinkToFit="1"/>
    </xf>
    <xf numFmtId="164" fontId="0" fillId="0" borderId="3" xfId="0" applyNumberFormat="1" applyBorder="1" applyAlignment="1">
      <alignment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 shrinkToFit="1"/>
    </xf>
    <xf numFmtId="164" fontId="0" fillId="0" borderId="4" xfId="0" applyNumberFormat="1" applyFont="1" applyBorder="1" applyAlignment="1">
      <alignment horizontal="center" vertical="center" wrapText="1" shrinkToFit="1"/>
    </xf>
    <xf numFmtId="164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1"/>
  <sheetViews>
    <sheetView tabSelected="1" zoomScale="85" zoomScaleNormal="85" workbookViewId="0" topLeftCell="E1">
      <selection activeCell="U64" sqref="U64"/>
    </sheetView>
  </sheetViews>
  <sheetFormatPr defaultColWidth="9.140625" defaultRowHeight="12.75"/>
  <cols>
    <col min="1" max="1" width="4.421875" style="1" customWidth="1"/>
    <col min="2" max="2" width="30.28125" style="1" customWidth="1"/>
    <col min="3" max="3" width="26.00390625" style="1" customWidth="1"/>
    <col min="4" max="4" width="25.57421875" style="1" hidden="1" customWidth="1"/>
    <col min="5" max="5" width="18.7109375" style="1" customWidth="1"/>
    <col min="6" max="6" width="21.8515625" style="1" customWidth="1"/>
    <col min="7" max="9" width="13.28125" style="1" hidden="1" customWidth="1"/>
    <col min="10" max="14" width="16.421875" style="2" hidden="1" customWidth="1"/>
    <col min="15" max="15" width="61.8515625" style="2" customWidth="1"/>
    <col min="16" max="16" width="13.00390625" style="2" hidden="1" customWidth="1"/>
    <col min="17" max="18" width="16.421875" style="2" customWidth="1"/>
    <col min="19" max="19" width="13.28125" style="1" customWidth="1"/>
    <col min="20" max="20" width="16.421875" style="1" customWidth="1"/>
    <col min="21" max="21" width="18.140625" style="1" customWidth="1"/>
    <col min="22" max="23" width="18.00390625" style="1" hidden="1" customWidth="1"/>
    <col min="24" max="26" width="13.28125" style="1" hidden="1" customWidth="1"/>
    <col min="27" max="16384" width="13.28125" style="1" customWidth="1"/>
  </cols>
  <sheetData>
    <row r="1" ht="12.75">
      <c r="F1" s="3"/>
    </row>
    <row r="8" spans="2:26" ht="15.75">
      <c r="B8" s="18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5.75"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1" spans="2:26" ht="18">
      <c r="B11" s="19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3" ht="12.75">
      <c r="J13" s="4"/>
    </row>
    <row r="14" spans="2:26" ht="12.75" customHeight="1">
      <c r="B14" s="20" t="s">
        <v>3</v>
      </c>
      <c r="C14" s="20" t="s">
        <v>4</v>
      </c>
      <c r="D14" s="21" t="s">
        <v>5</v>
      </c>
      <c r="E14" s="21" t="s">
        <v>6</v>
      </c>
      <c r="F14" s="21" t="s">
        <v>7</v>
      </c>
      <c r="G14" s="21" t="s">
        <v>8</v>
      </c>
      <c r="H14" s="21" t="s">
        <v>9</v>
      </c>
      <c r="I14" s="20" t="s">
        <v>10</v>
      </c>
      <c r="J14" s="20"/>
      <c r="K14" s="20"/>
      <c r="L14" s="21" t="s">
        <v>11</v>
      </c>
      <c r="M14" s="21" t="s">
        <v>12</v>
      </c>
      <c r="N14" s="21" t="s">
        <v>13</v>
      </c>
      <c r="O14" s="21" t="s">
        <v>14</v>
      </c>
      <c r="P14" s="21" t="s">
        <v>15</v>
      </c>
      <c r="Q14" s="21" t="s">
        <v>16</v>
      </c>
      <c r="R14" s="21"/>
      <c r="S14" s="21"/>
      <c r="T14" s="21"/>
      <c r="U14" s="21"/>
      <c r="V14" s="6"/>
      <c r="W14" s="6"/>
      <c r="X14" s="6"/>
      <c r="Y14" s="7"/>
      <c r="Z14" s="21" t="s">
        <v>17</v>
      </c>
    </row>
    <row r="15" spans="2:26" ht="12.75" customHeight="1">
      <c r="B15" s="20"/>
      <c r="C15" s="20"/>
      <c r="D15" s="21"/>
      <c r="E15" s="21"/>
      <c r="F15" s="21"/>
      <c r="G15" s="21"/>
      <c r="H15" s="21"/>
      <c r="I15" s="20"/>
      <c r="J15" s="20"/>
      <c r="K15" s="20"/>
      <c r="L15" s="21"/>
      <c r="M15" s="21"/>
      <c r="N15" s="21"/>
      <c r="O15" s="21"/>
      <c r="P15" s="21"/>
      <c r="Q15" s="22" t="s">
        <v>18</v>
      </c>
      <c r="R15" s="22" t="s">
        <v>19</v>
      </c>
      <c r="S15" s="23" t="s">
        <v>20</v>
      </c>
      <c r="T15" s="22" t="s">
        <v>21</v>
      </c>
      <c r="U15" s="21" t="s">
        <v>22</v>
      </c>
      <c r="V15" s="21" t="s">
        <v>23</v>
      </c>
      <c r="W15" s="21" t="s">
        <v>24</v>
      </c>
      <c r="X15" s="20" t="s">
        <v>25</v>
      </c>
      <c r="Y15" s="20"/>
      <c r="Z15" s="21"/>
    </row>
    <row r="16" spans="2:26" ht="77.25" customHeight="1">
      <c r="B16" s="20"/>
      <c r="C16" s="20"/>
      <c r="D16" s="21"/>
      <c r="E16" s="21"/>
      <c r="F16" s="21"/>
      <c r="G16" s="21"/>
      <c r="H16" s="21"/>
      <c r="I16" s="5" t="s">
        <v>26</v>
      </c>
      <c r="J16" s="5" t="s">
        <v>27</v>
      </c>
      <c r="K16" s="5" t="s">
        <v>28</v>
      </c>
      <c r="L16" s="21"/>
      <c r="M16" s="21"/>
      <c r="N16" s="21"/>
      <c r="O16" s="21"/>
      <c r="P16" s="21"/>
      <c r="Q16" s="22"/>
      <c r="R16" s="22"/>
      <c r="S16" s="23"/>
      <c r="T16" s="22"/>
      <c r="U16" s="21"/>
      <c r="V16" s="21"/>
      <c r="W16" s="21"/>
      <c r="X16" s="5" t="s">
        <v>29</v>
      </c>
      <c r="Y16" s="5" t="s">
        <v>12</v>
      </c>
      <c r="Z16" s="21"/>
    </row>
    <row r="17" spans="2:26" s="3" customFormat="1" ht="25.5">
      <c r="B17" s="8" t="s">
        <v>30</v>
      </c>
      <c r="C17" s="9" t="s">
        <v>31</v>
      </c>
      <c r="D17" s="9"/>
      <c r="E17" s="8" t="s">
        <v>32</v>
      </c>
      <c r="F17" s="9" t="s">
        <v>33</v>
      </c>
      <c r="G17" s="9"/>
      <c r="H17" s="9"/>
      <c r="I17" s="10" t="s">
        <v>34</v>
      </c>
      <c r="J17" s="10" t="s">
        <v>35</v>
      </c>
      <c r="K17" s="8" t="s">
        <v>36</v>
      </c>
      <c r="L17" s="11"/>
      <c r="M17" s="12"/>
      <c r="N17" s="12"/>
      <c r="O17" s="11" t="s">
        <v>37</v>
      </c>
      <c r="P17" s="8"/>
      <c r="Q17" s="11">
        <v>2172475.35</v>
      </c>
      <c r="R17" s="11">
        <v>0</v>
      </c>
      <c r="S17" s="9">
        <v>0</v>
      </c>
      <c r="T17" s="9">
        <v>0</v>
      </c>
      <c r="U17" s="9">
        <v>2292188.45</v>
      </c>
      <c r="V17" s="9"/>
      <c r="W17" s="9"/>
      <c r="X17" s="9"/>
      <c r="Y17" s="9"/>
      <c r="Z17" s="9"/>
    </row>
    <row r="18" spans="2:26" s="3" customFormat="1" ht="12.75">
      <c r="B18" s="8" t="s">
        <v>38</v>
      </c>
      <c r="C18" s="9" t="s">
        <v>39</v>
      </c>
      <c r="D18" s="9"/>
      <c r="E18" s="8" t="s">
        <v>32</v>
      </c>
      <c r="F18" s="9" t="s">
        <v>33</v>
      </c>
      <c r="G18" s="9"/>
      <c r="H18" s="9"/>
      <c r="I18" s="10" t="s">
        <v>34</v>
      </c>
      <c r="J18" s="10" t="s">
        <v>35</v>
      </c>
      <c r="K18" s="8" t="s">
        <v>40</v>
      </c>
      <c r="L18" s="11"/>
      <c r="M18" s="12"/>
      <c r="N18" s="12"/>
      <c r="O18" s="11" t="s">
        <v>41</v>
      </c>
      <c r="P18" s="8"/>
      <c r="Q18" s="11">
        <v>1791200.33</v>
      </c>
      <c r="R18" s="11">
        <v>0</v>
      </c>
      <c r="S18" s="9">
        <v>0</v>
      </c>
      <c r="T18" s="9">
        <v>0</v>
      </c>
      <c r="U18" s="9">
        <v>1910429.2</v>
      </c>
      <c r="V18" s="9"/>
      <c r="W18" s="9"/>
      <c r="X18" s="9"/>
      <c r="Y18" s="9"/>
      <c r="Z18" s="9"/>
    </row>
    <row r="19" spans="2:26" s="3" customFormat="1" ht="12.75">
      <c r="B19" s="8" t="s">
        <v>42</v>
      </c>
      <c r="C19" s="9" t="s">
        <v>43</v>
      </c>
      <c r="D19" s="9"/>
      <c r="E19" s="8" t="s">
        <v>32</v>
      </c>
      <c r="F19" s="9" t="s">
        <v>33</v>
      </c>
      <c r="G19" s="9"/>
      <c r="H19" s="9"/>
      <c r="I19" s="10" t="s">
        <v>34</v>
      </c>
      <c r="J19" s="10" t="s">
        <v>35</v>
      </c>
      <c r="K19" s="10" t="s">
        <v>40</v>
      </c>
      <c r="L19" s="11"/>
      <c r="M19" s="12"/>
      <c r="N19" s="12"/>
      <c r="O19" s="11" t="s">
        <v>44</v>
      </c>
      <c r="P19" s="8"/>
      <c r="Q19" s="11">
        <v>4113692.56</v>
      </c>
      <c r="R19" s="11">
        <v>0</v>
      </c>
      <c r="S19" s="9">
        <v>0</v>
      </c>
      <c r="T19" s="9">
        <v>0</v>
      </c>
      <c r="U19" s="9">
        <v>4235710.76</v>
      </c>
      <c r="V19" s="9"/>
      <c r="W19" s="9"/>
      <c r="X19" s="9"/>
      <c r="Y19" s="9"/>
      <c r="Z19" s="9"/>
    </row>
    <row r="20" spans="2:26" s="3" customFormat="1" ht="12.75">
      <c r="B20" s="8" t="s">
        <v>45</v>
      </c>
      <c r="C20" s="9" t="s">
        <v>46</v>
      </c>
      <c r="D20" s="9"/>
      <c r="E20" s="8" t="s">
        <v>32</v>
      </c>
      <c r="F20" s="9" t="s">
        <v>33</v>
      </c>
      <c r="G20" s="9"/>
      <c r="H20" s="9"/>
      <c r="I20" s="10" t="s">
        <v>34</v>
      </c>
      <c r="J20" s="10" t="s">
        <v>35</v>
      </c>
      <c r="K20" s="8" t="s">
        <v>47</v>
      </c>
      <c r="L20" s="11"/>
      <c r="M20" s="12"/>
      <c r="N20" s="12"/>
      <c r="O20" s="11" t="s">
        <v>48</v>
      </c>
      <c r="P20" s="8"/>
      <c r="Q20" s="11">
        <v>273374</v>
      </c>
      <c r="R20" s="11">
        <v>50000</v>
      </c>
      <c r="S20" s="9">
        <v>0</v>
      </c>
      <c r="T20" s="9">
        <v>0</v>
      </c>
      <c r="U20" s="9">
        <v>331727.22</v>
      </c>
      <c r="V20" s="9"/>
      <c r="W20" s="9"/>
      <c r="X20" s="9"/>
      <c r="Y20" s="9"/>
      <c r="Z20" s="9"/>
    </row>
    <row r="21" spans="2:26" s="3" customFormat="1" ht="12.75">
      <c r="B21" s="8" t="s">
        <v>49</v>
      </c>
      <c r="C21" s="9" t="s">
        <v>50</v>
      </c>
      <c r="D21" s="9"/>
      <c r="E21" s="8" t="s">
        <v>32</v>
      </c>
      <c r="F21" s="9" t="s">
        <v>33</v>
      </c>
      <c r="G21" s="9"/>
      <c r="H21" s="9"/>
      <c r="I21" s="10" t="s">
        <v>34</v>
      </c>
      <c r="J21" s="10" t="s">
        <v>35</v>
      </c>
      <c r="K21" s="8" t="s">
        <v>51</v>
      </c>
      <c r="L21" s="11"/>
      <c r="M21" s="12"/>
      <c r="N21" s="12"/>
      <c r="O21" s="11" t="s">
        <v>52</v>
      </c>
      <c r="P21" s="8"/>
      <c r="Q21" s="11">
        <v>524683</v>
      </c>
      <c r="R21" s="11">
        <v>0</v>
      </c>
      <c r="S21" s="9">
        <v>0</v>
      </c>
      <c r="T21" s="9">
        <v>0</v>
      </c>
      <c r="U21" s="9">
        <v>530917.29</v>
      </c>
      <c r="V21" s="9"/>
      <c r="W21" s="9"/>
      <c r="X21" s="9"/>
      <c r="Y21" s="9"/>
      <c r="Z21" s="9"/>
    </row>
    <row r="22" spans="2:26" s="3" customFormat="1" ht="12.75">
      <c r="B22" s="8" t="s">
        <v>53</v>
      </c>
      <c r="C22" s="9" t="s">
        <v>54</v>
      </c>
      <c r="D22" s="9"/>
      <c r="E22" s="8" t="s">
        <v>32</v>
      </c>
      <c r="F22" s="9" t="s">
        <v>33</v>
      </c>
      <c r="G22" s="9"/>
      <c r="H22" s="9"/>
      <c r="I22" s="10" t="s">
        <v>34</v>
      </c>
      <c r="J22" s="10" t="s">
        <v>35</v>
      </c>
      <c r="K22" s="8" t="s">
        <v>40</v>
      </c>
      <c r="L22" s="11"/>
      <c r="M22" s="12"/>
      <c r="N22" s="12"/>
      <c r="O22" s="11" t="s">
        <v>55</v>
      </c>
      <c r="P22" s="8"/>
      <c r="Q22" s="11">
        <v>2421117.52</v>
      </c>
      <c r="R22" s="11">
        <v>0</v>
      </c>
      <c r="S22" s="9">
        <v>0</v>
      </c>
      <c r="T22" s="9">
        <v>0</v>
      </c>
      <c r="U22" s="9">
        <v>2498494.84</v>
      </c>
      <c r="V22" s="9"/>
      <c r="W22" s="9"/>
      <c r="X22" s="9"/>
      <c r="Y22" s="9"/>
      <c r="Z22" s="9"/>
    </row>
    <row r="23" spans="2:26" s="3" customFormat="1" ht="12.75">
      <c r="B23" s="8" t="s">
        <v>56</v>
      </c>
      <c r="C23" s="9" t="s">
        <v>57</v>
      </c>
      <c r="D23" s="9"/>
      <c r="E23" s="8" t="s">
        <v>32</v>
      </c>
      <c r="F23" s="9" t="s">
        <v>33</v>
      </c>
      <c r="G23" s="9"/>
      <c r="H23" s="9"/>
      <c r="I23" s="10" t="s">
        <v>34</v>
      </c>
      <c r="J23" s="10" t="s">
        <v>35</v>
      </c>
      <c r="K23" s="8" t="s">
        <v>36</v>
      </c>
      <c r="L23" s="11"/>
      <c r="M23" s="12"/>
      <c r="N23" s="12"/>
      <c r="O23" s="11" t="s">
        <v>58</v>
      </c>
      <c r="P23" s="8"/>
      <c r="Q23" s="11">
        <v>7252646.5</v>
      </c>
      <c r="R23" s="11">
        <v>0</v>
      </c>
      <c r="S23" s="9">
        <v>0</v>
      </c>
      <c r="T23" s="9">
        <v>0</v>
      </c>
      <c r="U23" s="9">
        <v>7700000</v>
      </c>
      <c r="V23" s="9"/>
      <c r="W23" s="9"/>
      <c r="X23" s="9"/>
      <c r="Y23" s="9"/>
      <c r="Z23" s="9"/>
    </row>
    <row r="24" spans="2:26" s="3" customFormat="1" ht="12.75">
      <c r="B24" s="8" t="s">
        <v>59</v>
      </c>
      <c r="C24" s="9" t="s">
        <v>60</v>
      </c>
      <c r="D24" s="9"/>
      <c r="E24" s="8" t="s">
        <v>32</v>
      </c>
      <c r="F24" s="9" t="s">
        <v>61</v>
      </c>
      <c r="G24" s="9"/>
      <c r="H24" s="9"/>
      <c r="I24" s="8"/>
      <c r="J24" s="8"/>
      <c r="K24" s="8"/>
      <c r="L24" s="11" t="s">
        <v>62</v>
      </c>
      <c r="M24" s="12"/>
      <c r="N24" s="12"/>
      <c r="O24" s="11" t="s">
        <v>63</v>
      </c>
      <c r="P24" s="8"/>
      <c r="Q24" s="9">
        <v>891536.31</v>
      </c>
      <c r="R24" s="9">
        <v>4000000</v>
      </c>
      <c r="S24" s="9">
        <v>3041752.8</v>
      </c>
      <c r="T24" s="9">
        <v>0</v>
      </c>
      <c r="U24" s="9">
        <v>8468933.84</v>
      </c>
      <c r="V24" s="9"/>
      <c r="W24" s="9"/>
      <c r="X24" s="9"/>
      <c r="Y24" s="9"/>
      <c r="Z24" s="9"/>
    </row>
    <row r="25" spans="2:26" s="3" customFormat="1" ht="12.75">
      <c r="B25" s="8"/>
      <c r="C25" s="9"/>
      <c r="D25" s="9"/>
      <c r="E25" s="8"/>
      <c r="F25" s="9"/>
      <c r="G25" s="9"/>
      <c r="H25" s="9"/>
      <c r="I25" s="8"/>
      <c r="J25" s="8"/>
      <c r="K25" s="8"/>
      <c r="L25" s="11"/>
      <c r="M25" s="12"/>
      <c r="N25" s="12"/>
      <c r="O25" s="11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s="3" customFormat="1" ht="12.75">
      <c r="B26" s="8" t="s">
        <v>64</v>
      </c>
      <c r="C26" s="9" t="s">
        <v>65</v>
      </c>
      <c r="D26" s="9"/>
      <c r="E26" s="8" t="s">
        <v>32</v>
      </c>
      <c r="F26" s="9" t="s">
        <v>66</v>
      </c>
      <c r="G26" s="9"/>
      <c r="H26" s="9"/>
      <c r="I26" s="8"/>
      <c r="J26" s="8"/>
      <c r="K26" s="8"/>
      <c r="L26" s="11" t="s">
        <v>62</v>
      </c>
      <c r="M26" s="12"/>
      <c r="N26" s="12"/>
      <c r="O26" s="11" t="s">
        <v>67</v>
      </c>
      <c r="P26" s="8"/>
      <c r="Q26" s="9">
        <v>366315.55</v>
      </c>
      <c r="R26" s="9">
        <v>0</v>
      </c>
      <c r="S26" s="9">
        <v>0</v>
      </c>
      <c r="T26" s="9">
        <v>0</v>
      </c>
      <c r="U26" s="9">
        <v>392660.82</v>
      </c>
      <c r="V26" s="9"/>
      <c r="W26" s="9"/>
      <c r="X26" s="9"/>
      <c r="Y26" s="9"/>
      <c r="Z26" s="9"/>
    </row>
    <row r="27" spans="2:26" s="3" customFormat="1" ht="12.75">
      <c r="B27" s="8" t="s">
        <v>68</v>
      </c>
      <c r="C27" s="9" t="s">
        <v>69</v>
      </c>
      <c r="D27" s="9"/>
      <c r="E27" s="8" t="s">
        <v>32</v>
      </c>
      <c r="F27" s="9" t="s">
        <v>66</v>
      </c>
      <c r="G27" s="9"/>
      <c r="H27" s="9"/>
      <c r="I27" s="8"/>
      <c r="J27" s="8"/>
      <c r="K27" s="8"/>
      <c r="L27" s="11" t="s">
        <v>62</v>
      </c>
      <c r="M27" s="12"/>
      <c r="N27" s="12"/>
      <c r="O27" s="11" t="s">
        <v>70</v>
      </c>
      <c r="P27" s="8"/>
      <c r="Q27" s="9">
        <v>314532.03</v>
      </c>
      <c r="R27" s="9">
        <v>0</v>
      </c>
      <c r="S27" s="9">
        <v>0</v>
      </c>
      <c r="T27" s="9">
        <v>0</v>
      </c>
      <c r="U27" s="9">
        <v>337718.18</v>
      </c>
      <c r="V27" s="9"/>
      <c r="W27" s="9"/>
      <c r="X27" s="9"/>
      <c r="Y27" s="9"/>
      <c r="Z27" s="9"/>
    </row>
    <row r="28" spans="2:26" s="3" customFormat="1" ht="12.75">
      <c r="B28" s="8" t="s">
        <v>71</v>
      </c>
      <c r="C28" s="9" t="s">
        <v>72</v>
      </c>
      <c r="D28" s="9"/>
      <c r="E28" s="8" t="s">
        <v>73</v>
      </c>
      <c r="F28" s="9" t="s">
        <v>74</v>
      </c>
      <c r="G28" s="9"/>
      <c r="H28" s="9"/>
      <c r="I28" s="10" t="s">
        <v>34</v>
      </c>
      <c r="J28" s="10" t="s">
        <v>35</v>
      </c>
      <c r="K28" s="13"/>
      <c r="L28" s="11"/>
      <c r="M28" s="12"/>
      <c r="N28" s="12"/>
      <c r="O28" s="11" t="s">
        <v>75</v>
      </c>
      <c r="P28" s="8"/>
      <c r="Q28" s="9">
        <v>0</v>
      </c>
      <c r="R28" s="9">
        <v>120000</v>
      </c>
      <c r="S28" s="9">
        <v>0</v>
      </c>
      <c r="T28" s="9">
        <v>0</v>
      </c>
      <c r="U28" s="9">
        <v>120000</v>
      </c>
      <c r="V28" s="9"/>
      <c r="W28" s="9"/>
      <c r="X28" s="9"/>
      <c r="Y28" s="9"/>
      <c r="Z28" s="9"/>
    </row>
    <row r="29" spans="2:26" s="3" customFormat="1" ht="12.75">
      <c r="B29" s="8"/>
      <c r="C29" s="9"/>
      <c r="D29" s="9"/>
      <c r="E29" s="8"/>
      <c r="F29" s="9"/>
      <c r="G29" s="9"/>
      <c r="H29" s="9"/>
      <c r="I29" s="8"/>
      <c r="J29" s="8"/>
      <c r="K29" s="8"/>
      <c r="L29" s="11"/>
      <c r="M29" s="12"/>
      <c r="N29" s="12"/>
      <c r="O29" s="11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s="3" customFormat="1" ht="12.75">
      <c r="B30" s="8" t="s">
        <v>76</v>
      </c>
      <c r="C30" s="9" t="s">
        <v>77</v>
      </c>
      <c r="D30" s="9"/>
      <c r="E30" s="8" t="s">
        <v>32</v>
      </c>
      <c r="F30" s="9" t="s">
        <v>78</v>
      </c>
      <c r="G30" s="9"/>
      <c r="H30" s="9"/>
      <c r="I30" s="10" t="s">
        <v>34</v>
      </c>
      <c r="J30" s="10" t="s">
        <v>35</v>
      </c>
      <c r="K30" s="8" t="s">
        <v>40</v>
      </c>
      <c r="L30" s="11"/>
      <c r="M30" s="12"/>
      <c r="N30" s="12"/>
      <c r="O30" s="11" t="s">
        <v>79</v>
      </c>
      <c r="P30" s="8"/>
      <c r="Q30" s="9">
        <v>969512.83</v>
      </c>
      <c r="R30" s="9">
        <v>0</v>
      </c>
      <c r="S30" s="9">
        <v>0</v>
      </c>
      <c r="T30" s="9">
        <v>0</v>
      </c>
      <c r="U30" s="9">
        <v>1049741.72</v>
      </c>
      <c r="V30" s="9"/>
      <c r="W30" s="9"/>
      <c r="X30" s="9"/>
      <c r="Y30" s="9"/>
      <c r="Z30" s="9"/>
    </row>
    <row r="31" spans="2:26" s="3" customFormat="1" ht="12.75">
      <c r="B31" s="8" t="s">
        <v>80</v>
      </c>
      <c r="C31" s="9" t="s">
        <v>81</v>
      </c>
      <c r="D31" s="9"/>
      <c r="E31" s="8" t="s">
        <v>32</v>
      </c>
      <c r="F31" s="9" t="s">
        <v>82</v>
      </c>
      <c r="G31" s="9"/>
      <c r="H31" s="9"/>
      <c r="I31" s="10" t="s">
        <v>34</v>
      </c>
      <c r="J31" s="10" t="s">
        <v>35</v>
      </c>
      <c r="K31" s="8" t="s">
        <v>40</v>
      </c>
      <c r="L31" s="11"/>
      <c r="M31" s="12"/>
      <c r="N31" s="12"/>
      <c r="O31" s="11" t="s">
        <v>83</v>
      </c>
      <c r="P31" s="8"/>
      <c r="Q31" s="9">
        <v>1912384.77</v>
      </c>
      <c r="R31" s="9">
        <v>400000</v>
      </c>
      <c r="S31" s="9">
        <v>0</v>
      </c>
      <c r="T31" s="9">
        <v>0</v>
      </c>
      <c r="U31" s="9">
        <v>2422384.77</v>
      </c>
      <c r="V31" s="9"/>
      <c r="W31" s="9"/>
      <c r="X31" s="9"/>
      <c r="Y31" s="9"/>
      <c r="Z31" s="9"/>
    </row>
    <row r="32" spans="2:26" s="3" customFormat="1" ht="12.75">
      <c r="B32" s="8" t="s">
        <v>84</v>
      </c>
      <c r="C32" s="9" t="s">
        <v>85</v>
      </c>
      <c r="D32" s="9"/>
      <c r="E32" s="8" t="s">
        <v>32</v>
      </c>
      <c r="F32" s="9" t="s">
        <v>86</v>
      </c>
      <c r="G32" s="9"/>
      <c r="H32" s="9"/>
      <c r="I32" s="10" t="s">
        <v>34</v>
      </c>
      <c r="J32" s="10" t="s">
        <v>35</v>
      </c>
      <c r="K32" s="8" t="s">
        <v>36</v>
      </c>
      <c r="L32" s="11"/>
      <c r="M32" s="12"/>
      <c r="N32" s="12"/>
      <c r="O32" s="11" t="s">
        <v>87</v>
      </c>
      <c r="P32" s="8"/>
      <c r="Q32" s="9">
        <v>1098294.3</v>
      </c>
      <c r="R32" s="9">
        <v>983387.8</v>
      </c>
      <c r="S32" s="9">
        <v>0</v>
      </c>
      <c r="T32" s="9">
        <v>0</v>
      </c>
      <c r="U32" s="9">
        <v>2233387.8</v>
      </c>
      <c r="V32" s="9"/>
      <c r="W32" s="9"/>
      <c r="X32" s="9"/>
      <c r="Y32" s="9"/>
      <c r="Z32" s="9"/>
    </row>
    <row r="33" spans="2:26" s="3" customFormat="1" ht="12.75">
      <c r="B33" s="8" t="s">
        <v>88</v>
      </c>
      <c r="C33" s="9" t="s">
        <v>89</v>
      </c>
      <c r="D33" s="9"/>
      <c r="E33" s="8" t="s">
        <v>32</v>
      </c>
      <c r="F33" s="9" t="s">
        <v>82</v>
      </c>
      <c r="G33" s="9"/>
      <c r="H33" s="9"/>
      <c r="I33" s="10" t="s">
        <v>34</v>
      </c>
      <c r="J33" s="10" t="s">
        <v>35</v>
      </c>
      <c r="K33" s="8" t="s">
        <v>90</v>
      </c>
      <c r="L33" s="11"/>
      <c r="M33" s="12"/>
      <c r="N33" s="12"/>
      <c r="O33" s="11" t="s">
        <v>91</v>
      </c>
      <c r="P33" s="8"/>
      <c r="Q33" s="9">
        <v>400000</v>
      </c>
      <c r="R33" s="9">
        <v>0</v>
      </c>
      <c r="S33" s="9">
        <v>0</v>
      </c>
      <c r="T33" s="9">
        <v>0</v>
      </c>
      <c r="U33" s="9">
        <v>400000</v>
      </c>
      <c r="V33" s="9"/>
      <c r="W33" s="9"/>
      <c r="X33" s="9"/>
      <c r="Y33" s="9"/>
      <c r="Z33" s="9"/>
    </row>
    <row r="34" spans="2:26" s="3" customFormat="1" ht="12.75">
      <c r="B34" s="8" t="s">
        <v>92</v>
      </c>
      <c r="C34" s="9" t="s">
        <v>93</v>
      </c>
      <c r="D34" s="9"/>
      <c r="E34" s="8" t="s">
        <v>73</v>
      </c>
      <c r="F34" s="9" t="s">
        <v>94</v>
      </c>
      <c r="G34" s="9"/>
      <c r="H34" s="9"/>
      <c r="I34" s="10" t="s">
        <v>34</v>
      </c>
      <c r="J34" s="10" t="s">
        <v>35</v>
      </c>
      <c r="K34" s="8" t="s">
        <v>95</v>
      </c>
      <c r="L34" s="11"/>
      <c r="M34" s="12"/>
      <c r="N34" s="12"/>
      <c r="O34" s="11" t="s">
        <v>96</v>
      </c>
      <c r="P34" s="8"/>
      <c r="Q34" s="9">
        <v>0</v>
      </c>
      <c r="R34" s="9">
        <v>133103.79</v>
      </c>
      <c r="S34" s="9">
        <v>0</v>
      </c>
      <c r="T34" s="9">
        <v>0</v>
      </c>
      <c r="U34" s="9">
        <v>133103.79</v>
      </c>
      <c r="V34" s="9"/>
      <c r="W34" s="9"/>
      <c r="X34" s="9"/>
      <c r="Y34" s="9"/>
      <c r="Z34" s="9"/>
    </row>
    <row r="35" spans="2:26" s="3" customFormat="1" ht="12.75">
      <c r="B35" s="8" t="s">
        <v>97</v>
      </c>
      <c r="C35" s="9" t="s">
        <v>98</v>
      </c>
      <c r="D35" s="9"/>
      <c r="E35" s="8" t="s">
        <v>73</v>
      </c>
      <c r="F35" s="9" t="s">
        <v>78</v>
      </c>
      <c r="G35" s="9"/>
      <c r="H35" s="9"/>
      <c r="I35" s="10" t="s">
        <v>34</v>
      </c>
      <c r="J35" s="10" t="s">
        <v>35</v>
      </c>
      <c r="K35" s="8" t="s">
        <v>40</v>
      </c>
      <c r="L35" s="11"/>
      <c r="M35" s="12"/>
      <c r="N35" s="12"/>
      <c r="O35" s="11" t="s">
        <v>99</v>
      </c>
      <c r="P35" s="8"/>
      <c r="Q35" s="9">
        <v>50000</v>
      </c>
      <c r="R35" s="9">
        <v>100000</v>
      </c>
      <c r="S35" s="9">
        <v>0</v>
      </c>
      <c r="T35" s="9">
        <v>0</v>
      </c>
      <c r="U35" s="9">
        <v>150000</v>
      </c>
      <c r="V35" s="9"/>
      <c r="W35" s="9"/>
      <c r="X35" s="9"/>
      <c r="Y35" s="9"/>
      <c r="Z35" s="9"/>
    </row>
    <row r="36" spans="2:26" s="3" customFormat="1" ht="12.75">
      <c r="B36" s="8" t="s">
        <v>100</v>
      </c>
      <c r="C36" s="9" t="s">
        <v>101</v>
      </c>
      <c r="D36" s="9"/>
      <c r="E36" s="8" t="s">
        <v>32</v>
      </c>
      <c r="F36" s="9" t="s">
        <v>86</v>
      </c>
      <c r="G36" s="9"/>
      <c r="H36" s="9"/>
      <c r="I36" s="10" t="s">
        <v>34</v>
      </c>
      <c r="J36" s="10" t="s">
        <v>35</v>
      </c>
      <c r="K36" s="8" t="s">
        <v>102</v>
      </c>
      <c r="L36" s="11"/>
      <c r="M36" s="12"/>
      <c r="N36" s="12"/>
      <c r="O36" s="11" t="s">
        <v>103</v>
      </c>
      <c r="P36" s="8"/>
      <c r="Q36" s="9">
        <v>180000</v>
      </c>
      <c r="R36" s="9">
        <v>0</v>
      </c>
      <c r="S36" s="9">
        <v>0</v>
      </c>
      <c r="T36" s="9">
        <v>0</v>
      </c>
      <c r="U36" s="9">
        <v>180000</v>
      </c>
      <c r="V36" s="9"/>
      <c r="W36" s="9"/>
      <c r="X36" s="9"/>
      <c r="Y36" s="9"/>
      <c r="Z36" s="9"/>
    </row>
    <row r="37" spans="2:26" s="3" customFormat="1" ht="12.75">
      <c r="B37" s="8" t="s">
        <v>104</v>
      </c>
      <c r="C37" s="9" t="s">
        <v>105</v>
      </c>
      <c r="D37" s="9"/>
      <c r="E37" s="8" t="s">
        <v>32</v>
      </c>
      <c r="F37" s="9" t="s">
        <v>82</v>
      </c>
      <c r="G37" s="9"/>
      <c r="H37" s="9"/>
      <c r="I37" s="10" t="s">
        <v>34</v>
      </c>
      <c r="J37" s="10" t="s">
        <v>35</v>
      </c>
      <c r="K37" s="8" t="s">
        <v>40</v>
      </c>
      <c r="L37" s="11"/>
      <c r="M37" s="12"/>
      <c r="N37" s="12"/>
      <c r="O37" s="11" t="s">
        <v>106</v>
      </c>
      <c r="P37" s="8"/>
      <c r="Q37" s="9">
        <v>1500000</v>
      </c>
      <c r="R37" s="9">
        <v>0</v>
      </c>
      <c r="S37" s="9">
        <v>0</v>
      </c>
      <c r="T37" s="9">
        <v>0</v>
      </c>
      <c r="U37" s="9">
        <v>1500000</v>
      </c>
      <c r="V37" s="9"/>
      <c r="W37" s="9"/>
      <c r="X37" s="9"/>
      <c r="Y37" s="9"/>
      <c r="Z37" s="9"/>
    </row>
    <row r="38" spans="2:26" s="3" customFormat="1" ht="12.75">
      <c r="B38" s="8" t="s">
        <v>107</v>
      </c>
      <c r="C38" s="9" t="s">
        <v>108</v>
      </c>
      <c r="D38" s="9"/>
      <c r="E38" s="8" t="s">
        <v>73</v>
      </c>
      <c r="F38" s="9" t="s">
        <v>78</v>
      </c>
      <c r="G38" s="9"/>
      <c r="H38" s="9"/>
      <c r="I38" s="10" t="s">
        <v>34</v>
      </c>
      <c r="J38" s="10" t="s">
        <v>35</v>
      </c>
      <c r="K38" s="8" t="s">
        <v>40</v>
      </c>
      <c r="L38" s="11"/>
      <c r="M38" s="12"/>
      <c r="N38" s="12"/>
      <c r="O38" s="11" t="s">
        <v>109</v>
      </c>
      <c r="P38" s="8"/>
      <c r="Q38" s="9">
        <v>50000</v>
      </c>
      <c r="R38" s="9">
        <v>281000</v>
      </c>
      <c r="S38" s="9">
        <v>0</v>
      </c>
      <c r="T38" s="9">
        <v>0</v>
      </c>
      <c r="U38" s="9">
        <v>331000</v>
      </c>
      <c r="V38" s="9"/>
      <c r="W38" s="9"/>
      <c r="X38" s="9"/>
      <c r="Y38" s="9"/>
      <c r="Z38" s="9"/>
    </row>
    <row r="39" spans="2:26" s="3" customFormat="1" ht="12.75">
      <c r="B39" s="8" t="s">
        <v>110</v>
      </c>
      <c r="C39" s="9" t="s">
        <v>111</v>
      </c>
      <c r="D39" s="9"/>
      <c r="E39" s="8" t="s">
        <v>73</v>
      </c>
      <c r="F39" s="9" t="s">
        <v>78</v>
      </c>
      <c r="G39" s="9"/>
      <c r="H39" s="9"/>
      <c r="I39" s="10" t="s">
        <v>34</v>
      </c>
      <c r="J39" s="10" t="s">
        <v>35</v>
      </c>
      <c r="K39" s="8" t="s">
        <v>112</v>
      </c>
      <c r="L39" s="11"/>
      <c r="M39" s="12"/>
      <c r="N39" s="12"/>
      <c r="O39" s="11" t="s">
        <v>113</v>
      </c>
      <c r="P39" s="8"/>
      <c r="Q39" s="9">
        <v>0</v>
      </c>
      <c r="R39" s="9">
        <v>150000</v>
      </c>
      <c r="S39" s="9">
        <v>0</v>
      </c>
      <c r="T39" s="9">
        <v>0</v>
      </c>
      <c r="U39" s="9">
        <v>150000</v>
      </c>
      <c r="V39" s="9"/>
      <c r="W39" s="9"/>
      <c r="X39" s="9"/>
      <c r="Y39" s="9"/>
      <c r="Z39" s="9"/>
    </row>
    <row r="40" spans="2:26" s="3" customFormat="1" ht="12.75">
      <c r="B40" s="8" t="s">
        <v>114</v>
      </c>
      <c r="C40" s="9" t="s">
        <v>115</v>
      </c>
      <c r="D40" s="9"/>
      <c r="E40" s="8" t="s">
        <v>32</v>
      </c>
      <c r="F40" s="9" t="s">
        <v>74</v>
      </c>
      <c r="G40" s="9"/>
      <c r="H40" s="9"/>
      <c r="I40" s="10" t="s">
        <v>34</v>
      </c>
      <c r="J40" s="10" t="s">
        <v>35</v>
      </c>
      <c r="K40" s="8" t="s">
        <v>40</v>
      </c>
      <c r="L40" s="11"/>
      <c r="M40" s="12"/>
      <c r="N40" s="12"/>
      <c r="O40" s="11" t="s">
        <v>188</v>
      </c>
      <c r="P40" s="8"/>
      <c r="Q40" s="11">
        <v>917320</v>
      </c>
      <c r="R40" s="9">
        <v>0</v>
      </c>
      <c r="S40" s="9">
        <v>0</v>
      </c>
      <c r="T40" s="9">
        <v>0</v>
      </c>
      <c r="U40" s="9">
        <v>917320</v>
      </c>
      <c r="V40" s="9"/>
      <c r="W40" s="9"/>
      <c r="X40" s="9"/>
      <c r="Y40" s="9"/>
      <c r="Z40" s="9"/>
    </row>
    <row r="41" spans="2:26" s="3" customFormat="1" ht="12.75">
      <c r="B41" s="8" t="s">
        <v>116</v>
      </c>
      <c r="C41" s="9" t="s">
        <v>117</v>
      </c>
      <c r="D41" s="9"/>
      <c r="E41" s="8" t="s">
        <v>73</v>
      </c>
      <c r="F41" s="9" t="s">
        <v>118</v>
      </c>
      <c r="G41" s="9"/>
      <c r="H41" s="9"/>
      <c r="I41" s="10" t="s">
        <v>34</v>
      </c>
      <c r="J41" s="10" t="s">
        <v>35</v>
      </c>
      <c r="K41" s="8" t="s">
        <v>40</v>
      </c>
      <c r="L41" s="11"/>
      <c r="M41" s="12"/>
      <c r="N41" s="12"/>
      <c r="O41" s="11" t="s">
        <v>119</v>
      </c>
      <c r="P41" s="8"/>
      <c r="Q41" s="9">
        <v>40000</v>
      </c>
      <c r="R41" s="9">
        <v>360000</v>
      </c>
      <c r="S41" s="9">
        <v>0</v>
      </c>
      <c r="T41" s="9">
        <v>0</v>
      </c>
      <c r="U41" s="9">
        <v>400000</v>
      </c>
      <c r="V41" s="9"/>
      <c r="W41" s="9"/>
      <c r="X41" s="9"/>
      <c r="Y41" s="9"/>
      <c r="Z41" s="9"/>
    </row>
    <row r="42" spans="2:26" s="3" customFormat="1" ht="12.75">
      <c r="B42" s="8" t="s">
        <v>120</v>
      </c>
      <c r="C42" s="9" t="s">
        <v>121</v>
      </c>
      <c r="D42" s="9"/>
      <c r="E42" s="8" t="s">
        <v>73</v>
      </c>
      <c r="F42" s="9" t="s">
        <v>74</v>
      </c>
      <c r="G42" s="9"/>
      <c r="H42" s="9"/>
      <c r="I42" s="10" t="s">
        <v>34</v>
      </c>
      <c r="J42" s="10" t="s">
        <v>35</v>
      </c>
      <c r="K42" s="8" t="s">
        <v>40</v>
      </c>
      <c r="L42" s="11"/>
      <c r="M42" s="12"/>
      <c r="N42" s="12"/>
      <c r="O42" s="11" t="s">
        <v>122</v>
      </c>
      <c r="P42" s="8"/>
      <c r="Q42" s="9">
        <v>0</v>
      </c>
      <c r="R42" s="9">
        <v>200000</v>
      </c>
      <c r="S42" s="9">
        <v>0</v>
      </c>
      <c r="T42" s="9">
        <v>0</v>
      </c>
      <c r="U42" s="9">
        <v>200000</v>
      </c>
      <c r="V42" s="9"/>
      <c r="W42" s="9"/>
      <c r="X42" s="9"/>
      <c r="Y42" s="9"/>
      <c r="Z42" s="9"/>
    </row>
    <row r="43" spans="2:26" s="3" customFormat="1" ht="12.75">
      <c r="B43" s="8" t="s">
        <v>123</v>
      </c>
      <c r="C43" s="9" t="s">
        <v>124</v>
      </c>
      <c r="D43" s="9"/>
      <c r="E43" s="8" t="s">
        <v>73</v>
      </c>
      <c r="F43" s="9" t="s">
        <v>74</v>
      </c>
      <c r="G43" s="9"/>
      <c r="H43" s="9"/>
      <c r="I43" s="10" t="s">
        <v>34</v>
      </c>
      <c r="J43" s="10" t="s">
        <v>35</v>
      </c>
      <c r="K43" s="8" t="s">
        <v>40</v>
      </c>
      <c r="L43" s="11"/>
      <c r="M43" s="12"/>
      <c r="N43" s="12"/>
      <c r="O43" s="11" t="s">
        <v>125</v>
      </c>
      <c r="P43" s="8"/>
      <c r="Q43" s="9">
        <v>0</v>
      </c>
      <c r="R43" s="9">
        <v>150000</v>
      </c>
      <c r="S43" s="9">
        <v>0</v>
      </c>
      <c r="T43" s="9">
        <v>0</v>
      </c>
      <c r="U43" s="9">
        <v>150000</v>
      </c>
      <c r="V43" s="9"/>
      <c r="W43" s="9"/>
      <c r="X43" s="9"/>
      <c r="Y43" s="9"/>
      <c r="Z43" s="9"/>
    </row>
    <row r="44" spans="2:26" s="3" customFormat="1" ht="12.75">
      <c r="B44" s="8" t="s">
        <v>126</v>
      </c>
      <c r="C44" s="9" t="s">
        <v>127</v>
      </c>
      <c r="D44" s="9"/>
      <c r="E44" s="8" t="s">
        <v>32</v>
      </c>
      <c r="F44" s="9" t="s">
        <v>82</v>
      </c>
      <c r="G44" s="9"/>
      <c r="H44" s="9"/>
      <c r="I44" s="10" t="s">
        <v>34</v>
      </c>
      <c r="J44" s="10" t="s">
        <v>35</v>
      </c>
      <c r="K44" s="8" t="s">
        <v>40</v>
      </c>
      <c r="L44" s="11"/>
      <c r="M44" s="12"/>
      <c r="N44" s="12"/>
      <c r="O44" s="11" t="s">
        <v>128</v>
      </c>
      <c r="P44" s="8"/>
      <c r="Q44" s="9">
        <v>496000</v>
      </c>
      <c r="R44" s="9">
        <v>0</v>
      </c>
      <c r="S44" s="9">
        <v>0</v>
      </c>
      <c r="T44" s="9">
        <v>0</v>
      </c>
      <c r="U44" s="9">
        <v>496000</v>
      </c>
      <c r="V44" s="9"/>
      <c r="W44" s="9"/>
      <c r="X44" s="9"/>
      <c r="Y44" s="9"/>
      <c r="Z44" s="9"/>
    </row>
    <row r="45" spans="2:26" s="3" customFormat="1" ht="12.75">
      <c r="B45" s="8" t="s">
        <v>129</v>
      </c>
      <c r="C45" s="9" t="s">
        <v>130</v>
      </c>
      <c r="D45" s="9"/>
      <c r="E45" s="8" t="s">
        <v>32</v>
      </c>
      <c r="F45" s="9" t="s">
        <v>82</v>
      </c>
      <c r="G45" s="9"/>
      <c r="H45" s="9"/>
      <c r="I45" s="10" t="s">
        <v>34</v>
      </c>
      <c r="J45" s="10" t="s">
        <v>35</v>
      </c>
      <c r="K45" s="8" t="s">
        <v>40</v>
      </c>
      <c r="L45" s="11"/>
      <c r="M45" s="12"/>
      <c r="N45" s="12"/>
      <c r="O45" s="11" t="s">
        <v>131</v>
      </c>
      <c r="P45" s="8"/>
      <c r="Q45" s="9">
        <v>2850000</v>
      </c>
      <c r="R45" s="9">
        <v>0</v>
      </c>
      <c r="S45" s="9">
        <v>0</v>
      </c>
      <c r="T45" s="9">
        <v>0</v>
      </c>
      <c r="U45" s="9">
        <v>2850000</v>
      </c>
      <c r="V45" s="9"/>
      <c r="W45" s="9"/>
      <c r="X45" s="9"/>
      <c r="Y45" s="9"/>
      <c r="Z45" s="9"/>
    </row>
    <row r="46" spans="2:26" s="3" customFormat="1" ht="12.75">
      <c r="B46" s="8" t="s">
        <v>132</v>
      </c>
      <c r="C46" s="9" t="s">
        <v>133</v>
      </c>
      <c r="D46" s="9"/>
      <c r="E46" s="8" t="s">
        <v>32</v>
      </c>
      <c r="F46" s="9" t="s">
        <v>82</v>
      </c>
      <c r="G46" s="9"/>
      <c r="H46" s="9"/>
      <c r="I46" s="10" t="s">
        <v>34</v>
      </c>
      <c r="J46" s="10" t="s">
        <v>35</v>
      </c>
      <c r="K46" s="8" t="s">
        <v>40</v>
      </c>
      <c r="L46" s="11"/>
      <c r="M46" s="12"/>
      <c r="N46" s="12"/>
      <c r="O46" s="11" t="s">
        <v>134</v>
      </c>
      <c r="P46" s="8"/>
      <c r="Q46" s="9">
        <v>300000</v>
      </c>
      <c r="R46" s="9">
        <v>2218143.92</v>
      </c>
      <c r="S46" s="9">
        <v>0</v>
      </c>
      <c r="T46" s="9">
        <v>1738383.78</v>
      </c>
      <c r="U46" s="9">
        <v>4256527.7</v>
      </c>
      <c r="V46" s="9"/>
      <c r="W46" s="9"/>
      <c r="X46" s="9"/>
      <c r="Y46" s="9"/>
      <c r="Z46" s="9"/>
    </row>
    <row r="47" spans="2:26" s="3" customFormat="1" ht="25.5">
      <c r="B47" s="8" t="s">
        <v>135</v>
      </c>
      <c r="C47" s="9" t="s">
        <v>136</v>
      </c>
      <c r="D47" s="9"/>
      <c r="E47" s="8" t="s">
        <v>32</v>
      </c>
      <c r="F47" s="9" t="s">
        <v>82</v>
      </c>
      <c r="G47" s="9"/>
      <c r="H47" s="9"/>
      <c r="I47" s="10" t="s">
        <v>34</v>
      </c>
      <c r="J47" s="10" t="s">
        <v>35</v>
      </c>
      <c r="K47" s="8" t="s">
        <v>40</v>
      </c>
      <c r="L47" s="11"/>
      <c r="M47" s="12"/>
      <c r="N47" s="12"/>
      <c r="O47" s="11" t="s">
        <v>137</v>
      </c>
      <c r="P47" s="8"/>
      <c r="Q47" s="9">
        <v>41477806.83</v>
      </c>
      <c r="R47" s="9">
        <v>0</v>
      </c>
      <c r="S47" s="9">
        <v>0</v>
      </c>
      <c r="T47" s="9">
        <v>0</v>
      </c>
      <c r="U47" s="9">
        <v>41477806.83</v>
      </c>
      <c r="V47" s="9"/>
      <c r="W47" s="9"/>
      <c r="X47" s="9"/>
      <c r="Y47" s="9"/>
      <c r="Z47" s="9"/>
    </row>
    <row r="48" spans="2:26" s="3" customFormat="1" ht="12.75">
      <c r="B48" s="8" t="s">
        <v>138</v>
      </c>
      <c r="C48" s="9" t="s">
        <v>139</v>
      </c>
      <c r="D48" s="9"/>
      <c r="E48" s="8" t="s">
        <v>32</v>
      </c>
      <c r="F48" s="9" t="s">
        <v>86</v>
      </c>
      <c r="G48" s="9"/>
      <c r="H48" s="9"/>
      <c r="I48" s="10" t="s">
        <v>34</v>
      </c>
      <c r="J48" s="10" t="s">
        <v>35</v>
      </c>
      <c r="K48" s="8" t="s">
        <v>40</v>
      </c>
      <c r="L48" s="11"/>
      <c r="M48" s="12"/>
      <c r="N48" s="12"/>
      <c r="O48" s="11" t="s">
        <v>140</v>
      </c>
      <c r="P48" s="8"/>
      <c r="Q48" s="9">
        <v>450000</v>
      </c>
      <c r="R48" s="9">
        <v>0</v>
      </c>
      <c r="S48" s="9">
        <v>0</v>
      </c>
      <c r="T48" s="9">
        <v>0</v>
      </c>
      <c r="U48" s="9">
        <v>450000</v>
      </c>
      <c r="V48" s="9"/>
      <c r="W48" s="9"/>
      <c r="X48" s="9"/>
      <c r="Y48" s="9"/>
      <c r="Z48" s="9"/>
    </row>
    <row r="49" spans="2:26" s="3" customFormat="1" ht="12.75">
      <c r="B49" s="8" t="s">
        <v>141</v>
      </c>
      <c r="C49" s="9" t="s">
        <v>142</v>
      </c>
      <c r="D49" s="9"/>
      <c r="E49" s="8" t="s">
        <v>32</v>
      </c>
      <c r="F49" s="9" t="s">
        <v>82</v>
      </c>
      <c r="G49" s="9"/>
      <c r="H49" s="9"/>
      <c r="I49" s="10"/>
      <c r="J49" s="10"/>
      <c r="K49" s="8"/>
      <c r="L49" s="11" t="s">
        <v>62</v>
      </c>
      <c r="M49" s="12"/>
      <c r="N49" s="12"/>
      <c r="O49" s="11" t="s">
        <v>143</v>
      </c>
      <c r="P49" s="8"/>
      <c r="Q49" s="9">
        <v>781401.54</v>
      </c>
      <c r="R49" s="9">
        <v>0</v>
      </c>
      <c r="S49" s="9">
        <v>0</v>
      </c>
      <c r="T49" s="9">
        <v>0</v>
      </c>
      <c r="U49" s="9">
        <v>812957.97</v>
      </c>
      <c r="V49" s="9"/>
      <c r="W49" s="9"/>
      <c r="X49" s="9"/>
      <c r="Y49" s="9"/>
      <c r="Z49" s="9"/>
    </row>
    <row r="50" spans="2:26" s="3" customFormat="1" ht="12.75">
      <c r="B50" s="8" t="s">
        <v>144</v>
      </c>
      <c r="C50" s="9" t="s">
        <v>145</v>
      </c>
      <c r="D50" s="9"/>
      <c r="E50" s="8" t="s">
        <v>73</v>
      </c>
      <c r="F50" s="9" t="s">
        <v>146</v>
      </c>
      <c r="G50" s="9"/>
      <c r="H50" s="9"/>
      <c r="I50" s="10" t="s">
        <v>34</v>
      </c>
      <c r="J50" s="10" t="s">
        <v>35</v>
      </c>
      <c r="K50" s="8" t="s">
        <v>47</v>
      </c>
      <c r="L50" s="11"/>
      <c r="M50" s="12"/>
      <c r="N50" s="12"/>
      <c r="O50" s="11" t="s">
        <v>147</v>
      </c>
      <c r="P50" s="8"/>
      <c r="Q50" s="9">
        <v>0</v>
      </c>
      <c r="R50" s="9">
        <v>750000</v>
      </c>
      <c r="S50" s="9">
        <v>0</v>
      </c>
      <c r="T50" s="9">
        <v>0</v>
      </c>
      <c r="U50" s="9">
        <v>750000</v>
      </c>
      <c r="V50" s="9"/>
      <c r="W50" s="9"/>
      <c r="X50" s="9"/>
      <c r="Y50" s="9"/>
      <c r="Z50" s="9"/>
    </row>
    <row r="51" spans="2:26" s="3" customFormat="1" ht="12.75">
      <c r="B51" s="8" t="s">
        <v>148</v>
      </c>
      <c r="C51" s="9" t="s">
        <v>149</v>
      </c>
      <c r="D51" s="9"/>
      <c r="E51" s="8" t="s">
        <v>73</v>
      </c>
      <c r="F51" s="9" t="s">
        <v>86</v>
      </c>
      <c r="G51" s="9"/>
      <c r="H51" s="9"/>
      <c r="I51" s="10" t="s">
        <v>34</v>
      </c>
      <c r="J51" s="10" t="s">
        <v>35</v>
      </c>
      <c r="K51" s="8" t="s">
        <v>40</v>
      </c>
      <c r="L51" s="11"/>
      <c r="M51" s="12"/>
      <c r="N51" s="12"/>
      <c r="O51" s="11" t="s">
        <v>150</v>
      </c>
      <c r="P51" s="8"/>
      <c r="Q51" s="11">
        <v>0</v>
      </c>
      <c r="R51" s="9">
        <v>2000000</v>
      </c>
      <c r="S51" s="9">
        <v>0</v>
      </c>
      <c r="T51" s="9">
        <v>0</v>
      </c>
      <c r="U51" s="9">
        <v>2000000</v>
      </c>
      <c r="V51" s="9"/>
      <c r="W51" s="9"/>
      <c r="X51" s="9"/>
      <c r="Y51" s="9"/>
      <c r="Z51" s="9"/>
    </row>
    <row r="52" spans="2:26" s="3" customFormat="1" ht="12.75">
      <c r="B52" s="8" t="s">
        <v>151</v>
      </c>
      <c r="C52" s="9" t="s">
        <v>152</v>
      </c>
      <c r="D52" s="9"/>
      <c r="E52" s="8" t="s">
        <v>73</v>
      </c>
      <c r="F52" s="9" t="s">
        <v>74</v>
      </c>
      <c r="G52" s="9"/>
      <c r="H52" s="9"/>
      <c r="I52" s="10" t="s">
        <v>34</v>
      </c>
      <c r="J52" s="10" t="s">
        <v>35</v>
      </c>
      <c r="K52" s="8" t="s">
        <v>40</v>
      </c>
      <c r="L52" s="11"/>
      <c r="M52" s="12"/>
      <c r="N52" s="12"/>
      <c r="O52" s="11" t="s">
        <v>153</v>
      </c>
      <c r="P52" s="8"/>
      <c r="Q52" s="11">
        <v>0</v>
      </c>
      <c r="R52" s="9">
        <v>700000</v>
      </c>
      <c r="S52" s="9">
        <v>0</v>
      </c>
      <c r="T52" s="9">
        <v>0</v>
      </c>
      <c r="U52" s="9">
        <v>700000</v>
      </c>
      <c r="V52" s="9"/>
      <c r="W52" s="9"/>
      <c r="X52" s="9"/>
      <c r="Y52" s="9"/>
      <c r="Z52" s="9"/>
    </row>
    <row r="53" spans="2:26" s="3" customFormat="1" ht="12.75">
      <c r="B53" s="8" t="s">
        <v>154</v>
      </c>
      <c r="C53" s="9" t="s">
        <v>155</v>
      </c>
      <c r="D53" s="9"/>
      <c r="E53" s="8" t="s">
        <v>73</v>
      </c>
      <c r="F53" s="9" t="s">
        <v>74</v>
      </c>
      <c r="G53" s="9"/>
      <c r="H53" s="9"/>
      <c r="I53" s="10" t="s">
        <v>34</v>
      </c>
      <c r="J53" s="10" t="s">
        <v>35</v>
      </c>
      <c r="K53" s="8" t="s">
        <v>40</v>
      </c>
      <c r="L53" s="11"/>
      <c r="M53" s="12"/>
      <c r="N53" s="12"/>
      <c r="O53" s="11" t="s">
        <v>156</v>
      </c>
      <c r="P53" s="8"/>
      <c r="Q53" s="9">
        <v>0</v>
      </c>
      <c r="R53" s="9">
        <v>300000</v>
      </c>
      <c r="S53" s="9">
        <v>0</v>
      </c>
      <c r="T53" s="9">
        <v>0</v>
      </c>
      <c r="U53" s="9">
        <v>300000</v>
      </c>
      <c r="V53" s="9"/>
      <c r="W53" s="9"/>
      <c r="X53" s="9"/>
      <c r="Y53" s="9"/>
      <c r="Z53" s="9"/>
    </row>
    <row r="54" spans="2:26" s="3" customFormat="1" ht="12.75">
      <c r="B54" s="8" t="s">
        <v>157</v>
      </c>
      <c r="C54" s="9" t="s">
        <v>158</v>
      </c>
      <c r="D54" s="9"/>
      <c r="E54" s="8" t="s">
        <v>73</v>
      </c>
      <c r="F54" s="9" t="s">
        <v>74</v>
      </c>
      <c r="G54" s="9"/>
      <c r="H54" s="9"/>
      <c r="I54" s="10" t="s">
        <v>34</v>
      </c>
      <c r="J54" s="10" t="s">
        <v>35</v>
      </c>
      <c r="K54" s="8" t="s">
        <v>40</v>
      </c>
      <c r="L54" s="11"/>
      <c r="M54" s="12"/>
      <c r="N54" s="12"/>
      <c r="O54" s="11" t="s">
        <v>159</v>
      </c>
      <c r="P54" s="8"/>
      <c r="Q54" s="9">
        <v>0</v>
      </c>
      <c r="R54" s="9">
        <v>150000</v>
      </c>
      <c r="S54" s="9">
        <v>0</v>
      </c>
      <c r="T54" s="9">
        <v>0</v>
      </c>
      <c r="U54" s="9">
        <v>150000</v>
      </c>
      <c r="V54" s="9"/>
      <c r="W54" s="9"/>
      <c r="X54" s="9"/>
      <c r="Y54" s="9"/>
      <c r="Z54" s="9"/>
    </row>
    <row r="55" spans="2:26" s="3" customFormat="1" ht="12.75">
      <c r="B55" s="8" t="s">
        <v>160</v>
      </c>
      <c r="C55" s="9" t="s">
        <v>161</v>
      </c>
      <c r="D55" s="9"/>
      <c r="E55" s="8" t="s">
        <v>73</v>
      </c>
      <c r="F55" s="9" t="s">
        <v>118</v>
      </c>
      <c r="G55" s="9"/>
      <c r="H55" s="9"/>
      <c r="I55" s="10" t="s">
        <v>34</v>
      </c>
      <c r="J55" s="10" t="s">
        <v>35</v>
      </c>
      <c r="K55" s="8" t="s">
        <v>40</v>
      </c>
      <c r="L55" s="11"/>
      <c r="M55" s="12"/>
      <c r="N55" s="12"/>
      <c r="O55" s="11" t="s">
        <v>162</v>
      </c>
      <c r="P55" s="8"/>
      <c r="Q55" s="11">
        <v>0</v>
      </c>
      <c r="R55" s="9">
        <v>250000</v>
      </c>
      <c r="S55" s="9">
        <v>0</v>
      </c>
      <c r="T55" s="9">
        <v>0</v>
      </c>
      <c r="U55" s="9">
        <v>250000</v>
      </c>
      <c r="V55" s="9"/>
      <c r="W55" s="9"/>
      <c r="X55" s="9"/>
      <c r="Y55" s="9"/>
      <c r="Z55" s="9"/>
    </row>
    <row r="56" spans="2:26" s="3" customFormat="1" ht="12.75">
      <c r="B56" s="8" t="s">
        <v>163</v>
      </c>
      <c r="C56" s="9" t="s">
        <v>164</v>
      </c>
      <c r="D56" s="9"/>
      <c r="E56" s="8" t="s">
        <v>73</v>
      </c>
      <c r="F56" s="9" t="s">
        <v>86</v>
      </c>
      <c r="G56" s="9"/>
      <c r="H56" s="9"/>
      <c r="I56" s="10" t="s">
        <v>34</v>
      </c>
      <c r="J56" s="10" t="s">
        <v>35</v>
      </c>
      <c r="K56" s="8" t="s">
        <v>165</v>
      </c>
      <c r="L56" s="11"/>
      <c r="M56" s="12"/>
      <c r="N56" s="12"/>
      <c r="O56" s="11" t="s">
        <v>166</v>
      </c>
      <c r="P56" s="8"/>
      <c r="Q56" s="11">
        <v>0</v>
      </c>
      <c r="R56" s="11">
        <v>500000</v>
      </c>
      <c r="S56" s="9">
        <v>0</v>
      </c>
      <c r="T56" s="9">
        <v>0</v>
      </c>
      <c r="U56" s="9">
        <v>500000</v>
      </c>
      <c r="V56" s="9"/>
      <c r="W56" s="9"/>
      <c r="X56" s="9"/>
      <c r="Y56" s="9"/>
      <c r="Z56" s="9"/>
    </row>
    <row r="57" spans="2:26" s="3" customFormat="1" ht="12.75">
      <c r="B57" s="8" t="s">
        <v>167</v>
      </c>
      <c r="C57" s="9" t="s">
        <v>168</v>
      </c>
      <c r="D57" s="9"/>
      <c r="E57" s="8" t="s">
        <v>73</v>
      </c>
      <c r="F57" s="9" t="s">
        <v>86</v>
      </c>
      <c r="G57" s="9"/>
      <c r="H57" s="9"/>
      <c r="I57" s="10" t="s">
        <v>34</v>
      </c>
      <c r="J57" s="10" t="s">
        <v>35</v>
      </c>
      <c r="K57" s="8" t="s">
        <v>40</v>
      </c>
      <c r="L57" s="11"/>
      <c r="M57" s="12"/>
      <c r="N57" s="12"/>
      <c r="O57" s="11" t="s">
        <v>187</v>
      </c>
      <c r="P57" s="8"/>
      <c r="Q57" s="9">
        <v>0</v>
      </c>
      <c r="R57" s="9">
        <v>600000</v>
      </c>
      <c r="S57" s="9">
        <v>0</v>
      </c>
      <c r="T57" s="9">
        <v>0</v>
      </c>
      <c r="U57" s="9">
        <v>600000</v>
      </c>
      <c r="V57" s="9"/>
      <c r="W57" s="9"/>
      <c r="X57" s="9"/>
      <c r="Y57" s="9"/>
      <c r="Z57" s="9"/>
    </row>
    <row r="58" spans="2:26" s="3" customFormat="1" ht="12.75">
      <c r="B58" s="8" t="s">
        <v>169</v>
      </c>
      <c r="C58" s="9" t="s">
        <v>127</v>
      </c>
      <c r="D58" s="9"/>
      <c r="E58" s="8" t="s">
        <v>170</v>
      </c>
      <c r="F58" s="9" t="s">
        <v>86</v>
      </c>
      <c r="G58" s="9"/>
      <c r="H58" s="9"/>
      <c r="I58" s="10" t="s">
        <v>34</v>
      </c>
      <c r="J58" s="10" t="s">
        <v>35</v>
      </c>
      <c r="K58" s="8" t="s">
        <v>40</v>
      </c>
      <c r="L58" s="11"/>
      <c r="M58" s="12"/>
      <c r="N58" s="12"/>
      <c r="O58" s="11" t="s">
        <v>171</v>
      </c>
      <c r="P58" s="8"/>
      <c r="Q58" s="11">
        <v>0</v>
      </c>
      <c r="R58" s="9">
        <v>0</v>
      </c>
      <c r="S58" s="9">
        <v>1341000</v>
      </c>
      <c r="T58" s="9">
        <v>0</v>
      </c>
      <c r="U58" s="9">
        <v>1341000</v>
      </c>
      <c r="V58" s="9"/>
      <c r="W58" s="9"/>
      <c r="X58" s="9"/>
      <c r="Y58" s="9"/>
      <c r="Z58" s="9"/>
    </row>
    <row r="59" spans="2:26" s="3" customFormat="1" ht="12.75">
      <c r="B59" s="8"/>
      <c r="C59" s="9"/>
      <c r="D59" s="9"/>
      <c r="E59" s="8"/>
      <c r="F59" s="9"/>
      <c r="G59" s="9"/>
      <c r="H59" s="9"/>
      <c r="I59" s="10"/>
      <c r="J59" s="10"/>
      <c r="K59" s="8"/>
      <c r="L59" s="11"/>
      <c r="M59" s="12"/>
      <c r="N59" s="12"/>
      <c r="O59" s="11"/>
      <c r="P59" s="8"/>
      <c r="Q59" s="11"/>
      <c r="R59" s="9"/>
      <c r="S59" s="9"/>
      <c r="T59" s="9"/>
      <c r="U59" s="9"/>
      <c r="V59" s="9"/>
      <c r="W59" s="9"/>
      <c r="X59" s="9"/>
      <c r="Y59" s="9"/>
      <c r="Z59" s="9"/>
    </row>
    <row r="60" spans="2:26" s="3" customFormat="1" ht="12.75">
      <c r="B60" s="8" t="s">
        <v>172</v>
      </c>
      <c r="C60" s="9" t="s">
        <v>173</v>
      </c>
      <c r="D60" s="9"/>
      <c r="E60" s="8" t="s">
        <v>32</v>
      </c>
      <c r="F60" s="9" t="s">
        <v>174</v>
      </c>
      <c r="G60" s="9"/>
      <c r="H60" s="9"/>
      <c r="I60" s="10"/>
      <c r="J60" s="10"/>
      <c r="K60" s="8"/>
      <c r="L60" s="11"/>
      <c r="M60" s="12"/>
      <c r="N60" s="12"/>
      <c r="O60" s="11" t="s">
        <v>186</v>
      </c>
      <c r="P60" s="8"/>
      <c r="Q60" s="11">
        <v>1910829.18</v>
      </c>
      <c r="R60" s="11">
        <v>1738562.51</v>
      </c>
      <c r="S60" s="11">
        <v>1679500.01</v>
      </c>
      <c r="T60" s="11">
        <v>1406375.01</v>
      </c>
      <c r="U60" s="9">
        <v>6735266.71</v>
      </c>
      <c r="V60" s="9"/>
      <c r="W60" s="9"/>
      <c r="X60" s="9"/>
      <c r="Y60" s="9"/>
      <c r="Z60" s="9"/>
    </row>
    <row r="61" spans="2:26" s="3" customFormat="1" ht="12.75">
      <c r="B61" s="8" t="s">
        <v>175</v>
      </c>
      <c r="C61" s="9" t="s">
        <v>176</v>
      </c>
      <c r="D61" s="9"/>
      <c r="E61" s="8" t="s">
        <v>32</v>
      </c>
      <c r="F61" s="9" t="s">
        <v>174</v>
      </c>
      <c r="G61" s="9"/>
      <c r="H61" s="9"/>
      <c r="I61" s="10"/>
      <c r="J61" s="10"/>
      <c r="K61" s="8"/>
      <c r="L61" s="11"/>
      <c r="M61" s="12"/>
      <c r="N61" s="12"/>
      <c r="O61" s="11" t="s">
        <v>185</v>
      </c>
      <c r="P61" s="8"/>
      <c r="Q61" s="11">
        <v>1566295.84</v>
      </c>
      <c r="R61" s="11">
        <v>1738562.51</v>
      </c>
      <c r="S61" s="11">
        <v>1738562.51</v>
      </c>
      <c r="T61" s="11">
        <v>1738562.51</v>
      </c>
      <c r="U61" s="9">
        <v>6781983.37</v>
      </c>
      <c r="V61" s="9"/>
      <c r="W61" s="9"/>
      <c r="X61" s="9"/>
      <c r="Y61" s="9"/>
      <c r="Z61" s="9"/>
    </row>
    <row r="62" spans="2:26" s="3" customFormat="1" ht="12.75">
      <c r="B62" s="8" t="s">
        <v>177</v>
      </c>
      <c r="C62" s="9" t="s">
        <v>178</v>
      </c>
      <c r="D62" s="9"/>
      <c r="E62" s="8" t="s">
        <v>32</v>
      </c>
      <c r="F62" s="9" t="s">
        <v>174</v>
      </c>
      <c r="G62" s="9"/>
      <c r="H62" s="9"/>
      <c r="I62" s="10"/>
      <c r="J62" s="10"/>
      <c r="K62" s="8"/>
      <c r="L62" s="11"/>
      <c r="M62" s="12"/>
      <c r="N62" s="12"/>
      <c r="O62" s="11" t="s">
        <v>184</v>
      </c>
      <c r="P62" s="8"/>
      <c r="Q62" s="11">
        <v>1738565.77</v>
      </c>
      <c r="R62" s="11">
        <v>1738565.77</v>
      </c>
      <c r="S62" s="11">
        <v>1738565.77</v>
      </c>
      <c r="T62" s="11">
        <v>1738565.77</v>
      </c>
      <c r="U62" s="9">
        <f>SUM(Q62:T62)</f>
        <v>6954263.08</v>
      </c>
      <c r="V62" s="9"/>
      <c r="W62" s="9"/>
      <c r="X62" s="9"/>
      <c r="Y62" s="9"/>
      <c r="Z62" s="9"/>
    </row>
    <row r="63" spans="2:26" s="3" customFormat="1" ht="12.75">
      <c r="B63" s="8" t="s">
        <v>179</v>
      </c>
      <c r="C63" s="9" t="s">
        <v>180</v>
      </c>
      <c r="D63" s="9"/>
      <c r="E63" s="8" t="s">
        <v>32</v>
      </c>
      <c r="F63" s="9" t="s">
        <v>174</v>
      </c>
      <c r="G63" s="9"/>
      <c r="H63" s="9"/>
      <c r="I63" s="10"/>
      <c r="J63" s="10"/>
      <c r="K63" s="8"/>
      <c r="L63" s="11"/>
      <c r="M63" s="12"/>
      <c r="N63" s="12"/>
      <c r="O63" s="11" t="s">
        <v>181</v>
      </c>
      <c r="P63" s="8"/>
      <c r="Q63" s="11">
        <v>22670966.01</v>
      </c>
      <c r="R63" s="9">
        <v>0</v>
      </c>
      <c r="S63" s="9">
        <v>0</v>
      </c>
      <c r="T63" s="9">
        <v>0</v>
      </c>
      <c r="U63" s="9">
        <v>27687072.05</v>
      </c>
      <c r="V63" s="9"/>
      <c r="W63" s="9"/>
      <c r="X63" s="9"/>
      <c r="Y63" s="9"/>
      <c r="Z63" s="9"/>
    </row>
    <row r="64" spans="5:24" ht="12.75">
      <c r="E64" s="14"/>
      <c r="I64" s="14"/>
      <c r="J64" s="15"/>
      <c r="K64" s="15"/>
      <c r="Q64" s="16">
        <f>SUM(Q17:Q63)</f>
        <v>101480950.22000001</v>
      </c>
      <c r="R64" s="16">
        <f>SUM(R17:R63)</f>
        <v>19611326.3</v>
      </c>
      <c r="S64" s="16">
        <f>SUM(S17:S63)</f>
        <v>9539381.09</v>
      </c>
      <c r="T64" s="16">
        <f>SUM(T17:T63)</f>
        <v>6621887.07</v>
      </c>
      <c r="U64" s="16">
        <f>SUM(U17:U63)</f>
        <v>144128596.39000002</v>
      </c>
      <c r="V64" s="16">
        <f>SUM(V17:V21)</f>
        <v>0</v>
      </c>
      <c r="X64" s="17">
        <f>SUM(X17:X21)</f>
        <v>0</v>
      </c>
    </row>
    <row r="65" spans="5:11" ht="12.75">
      <c r="E65" s="14"/>
      <c r="I65" s="14"/>
      <c r="J65" s="15"/>
      <c r="K65" s="15"/>
    </row>
    <row r="66" spans="5:11" ht="12.75">
      <c r="E66" s="14"/>
      <c r="I66" s="14"/>
      <c r="J66" s="15"/>
      <c r="K66" s="15"/>
    </row>
    <row r="67" spans="5:11" ht="12.75">
      <c r="E67" s="14"/>
      <c r="I67" s="14"/>
      <c r="J67" s="15"/>
      <c r="K67" s="15"/>
    </row>
    <row r="68" spans="5:19" ht="12.75">
      <c r="E68" s="14"/>
      <c r="I68" s="14"/>
      <c r="J68" s="15"/>
      <c r="K68" s="15"/>
      <c r="Q68" s="24" t="s">
        <v>182</v>
      </c>
      <c r="R68" s="24"/>
      <c r="S68" s="24"/>
    </row>
    <row r="69" spans="5:19" ht="12.75">
      <c r="E69" s="14"/>
      <c r="I69" s="14"/>
      <c r="J69" s="15"/>
      <c r="K69" s="15"/>
      <c r="Q69" s="24" t="s">
        <v>183</v>
      </c>
      <c r="R69" s="24"/>
      <c r="S69" s="24"/>
    </row>
    <row r="70" spans="5:11" ht="12.75">
      <c r="E70" s="14"/>
      <c r="I70" s="14"/>
      <c r="J70" s="15"/>
      <c r="K70" s="15"/>
    </row>
    <row r="71" spans="9:11" ht="12.75">
      <c r="I71" s="14"/>
      <c r="J71" s="15"/>
      <c r="K71" s="15"/>
    </row>
  </sheetData>
  <sheetProtection selectLockedCells="1" selectUnlockedCells="1"/>
  <mergeCells count="28">
    <mergeCell ref="W15:W16"/>
    <mergeCell ref="X15:Y15"/>
    <mergeCell ref="Q68:S68"/>
    <mergeCell ref="Q69:S69"/>
    <mergeCell ref="O14:O16"/>
    <mergeCell ref="P14:P16"/>
    <mergeCell ref="Q14:U14"/>
    <mergeCell ref="Z14:Z16"/>
    <mergeCell ref="Q15:Q16"/>
    <mergeCell ref="R15:R16"/>
    <mergeCell ref="S15:S16"/>
    <mergeCell ref="T15:T16"/>
    <mergeCell ref="U15:U16"/>
    <mergeCell ref="V15:V16"/>
    <mergeCell ref="I14:K15"/>
    <mergeCell ref="L14:L16"/>
    <mergeCell ref="M14:M16"/>
    <mergeCell ref="N14:N16"/>
    <mergeCell ref="B8:Z8"/>
    <mergeCell ref="B9:Z9"/>
    <mergeCell ref="B11:Z11"/>
    <mergeCell ref="B14:B16"/>
    <mergeCell ref="C14:C16"/>
    <mergeCell ref="D14:D16"/>
    <mergeCell ref="E14:E16"/>
    <mergeCell ref="F14:F16"/>
    <mergeCell ref="G14:G16"/>
    <mergeCell ref="H14:H16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mazma</cp:lastModifiedBy>
  <cp:lastPrinted>2019-10-24T05:41:49Z</cp:lastPrinted>
  <dcterms:created xsi:type="dcterms:W3CDTF">2019-10-22T08:04:31Z</dcterms:created>
  <dcterms:modified xsi:type="dcterms:W3CDTF">2019-10-24T13:34:12Z</dcterms:modified>
  <cp:category/>
  <cp:version/>
  <cp:contentType/>
  <cp:contentStatus/>
</cp:coreProperties>
</file>